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  <definedName name="_xlnm.Print_Area" localSheetId="0">'Лист1'!$A$1:$C$35</definedName>
  </definedNames>
  <calcPr fullCalcOnLoad="1" refMode="R1C1"/>
</workbook>
</file>

<file path=xl/sharedStrings.xml><?xml version="1.0" encoding="utf-8"?>
<sst xmlns="http://schemas.openxmlformats.org/spreadsheetml/2006/main" count="66" uniqueCount="66">
  <si>
    <t>ИТОГО РАСХОДОВ</t>
  </si>
  <si>
    <t>Наименование статей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</si>
  <si>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</si>
  <si>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</si>
  <si>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</si>
  <si>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</si>
  <si>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</si>
  <si>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</si>
  <si>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0503</t>
  </si>
  <si>
    <t>ОБРАЗОВАНИЕ</t>
  </si>
  <si>
    <t>Культура</t>
  </si>
  <si>
    <t>Периодическая печать и издательства</t>
  </si>
  <si>
    <t>СОЦИАЛЬНАЯ ПОЛИТИКА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</si>
  <si>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</si>
  <si>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</si>
  <si>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образования</t>
  </si>
  <si>
    <t>СРЕДСТВА 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</si>
  <si>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</si>
  <si>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</si>
  <si>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</si>
  <si>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Социальное обеспечение населения</t>
  </si>
  <si>
    <t>НАЦИОНАЛЬНАЯ ЭКОНОМИКА</t>
  </si>
  <si>
    <t>Общеэкономические вопросы</t>
  </si>
  <si>
    <t>Профессиональная подготовка, переподготовка и повышение квалификации</t>
  </si>
  <si>
    <t xml:space="preserve">КУЛЬТУРА, КИНЕМАТОГРАФИЯ </t>
  </si>
  <si>
    <t>Код
раздела
/ под-
раздела</t>
  </si>
  <si>
    <t>Сумма
(тыс.руб)</t>
  </si>
  <si>
    <t>ФИЗИЧЕСКАЯ КУЛЬТУРА И СПОРТ</t>
  </si>
  <si>
    <t>Массовый спорт</t>
  </si>
  <si>
    <t>Молодежная политика</t>
  </si>
  <si>
    <t>Другие вопросы в области национальной экономики</t>
  </si>
  <si>
    <t>ОХРАНА ОКРУЖАЮЩЕЙ СРЕДЫ</t>
  </si>
  <si>
    <t>Другие вопросы в области охраны окружаюшей среды</t>
  </si>
  <si>
    <t>Дорожное хозяйство (дорожные фонды)</t>
  </si>
  <si>
    <t>01 00</t>
  </si>
  <si>
    <t>01 02</t>
  </si>
  <si>
    <t>01 03</t>
  </si>
  <si>
    <t>01 04</t>
  </si>
  <si>
    <t>01 11</t>
  </si>
  <si>
    <t>01 13</t>
  </si>
  <si>
    <t>03 09</t>
  </si>
  <si>
    <t>03 00</t>
  </si>
  <si>
    <t>04 00</t>
  </si>
  <si>
    <t>04 01</t>
  </si>
  <si>
    <t>04 09</t>
  </si>
  <si>
    <t>04 12</t>
  </si>
  <si>
    <t>05 00</t>
  </si>
  <si>
    <t>06 05</t>
  </si>
  <si>
    <t>06 00</t>
  </si>
  <si>
    <t>07 00</t>
  </si>
  <si>
    <t>07 05</t>
  </si>
  <si>
    <t>07 07</t>
  </si>
  <si>
    <t>07 09</t>
  </si>
  <si>
    <t>08 00</t>
  </si>
  <si>
    <t>08 01</t>
  </si>
  <si>
    <t>10 00</t>
  </si>
  <si>
    <t>10 04</t>
  </si>
  <si>
    <t>11 00</t>
  </si>
  <si>
    <t>11 02</t>
  </si>
  <si>
    <t>12 00</t>
  </si>
  <si>
    <t>12 02</t>
  </si>
  <si>
    <t xml:space="preserve">           РАСПРЕДЕЛЕНИЕ БЮДЖЕТНЫХ АССИГНОВАНИЙ  ПО РАЗДЕЛАМ, ПОДРАЗДЕЛАМ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                                                                           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                                                                                                                                                                                                                                    </t>
  </si>
  <si>
    <t>Обеспечение проведения выборов и референдумов</t>
  </si>
  <si>
    <t>01 07</t>
  </si>
  <si>
    <t>10 01</t>
  </si>
  <si>
    <r>
      <t xml:space="preserve">                                                                                                                                                 Приложение №5
к Решению Муниципального Совета МО Горелово                                                                                                                       от "18" </t>
    </r>
    <r>
      <rPr>
        <u val="single"/>
        <sz val="10"/>
        <rFont val="Times New Roman Cyr"/>
        <family val="0"/>
      </rPr>
      <t xml:space="preserve">декабря </t>
    </r>
    <r>
      <rPr>
        <sz val="10"/>
        <rFont val="Times New Roman Cyr"/>
        <family val="0"/>
      </rPr>
      <t xml:space="preserve"> 2018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</t>
    </r>
    <r>
      <rPr>
        <u val="single"/>
        <sz val="10"/>
        <rFont val="Times New Roman Cyr"/>
        <family val="0"/>
      </rPr>
      <t xml:space="preserve">38                                                 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</si>
</sst>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 Cyr"/>
      <family val="0"/>
    </font>
    <font>
      <i/>
      <sz val="10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/>
    </xf>
    <xf numFmtId="0" fontId="12" fillId="0" borderId="10" xfId="0" applyFont="1" applyBorder="1" applyAlignment="1">
      <alignment wrapText="1"/>
    </xf>
    <xf numFmtId="164" fontId="12" fillId="0" borderId="11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right"/>
    </xf>
    <xf numFmtId="0" fontId="12" fillId="0" borderId="12" xfId="0" applyFont="1" applyBorder="1" applyAlignment="1">
      <alignment wrapText="1"/>
    </xf>
    <xf numFmtId="49" fontId="12" fillId="0" borderId="13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0" fillId="0" borderId="0" xfId="0" applyFont="1" applyAlignment="1">
      <alignment/>
    </xf>
    <xf numFmtId="0" fontId="12" fillId="0" borderId="12" xfId="0" applyFont="1" applyBorder="1" applyAlignment="1">
      <alignment vertical="top" wrapText="1"/>
    </xf>
    <xf numFmtId="49" fontId="12" fillId="0" borderId="11" xfId="0" applyNumberFormat="1" applyFont="1" applyBorder="1" applyAlignment="1">
      <alignment horizontal="center"/>
    </xf>
    <xf numFmtId="0" fontId="13" fillId="0" borderId="10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right" vertical="top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Normal="75" zoomScaleSheetLayoutView="100" zoomScalePageLayoutView="0" workbookViewId="0" topLeftCell="A1">
      <selection activeCell="L3" sqref="L3"/>
    </sheetView>
  </sheetViews>
  <sheetFormatPr defaultColWidth="9.00390625" defaultRowHeight="12.75"/>
  <cols>
    <col min="1" max="1" width="72.25390625" style="0" customWidth="1"/>
    <col min="2" max="2" width="9.375" style="0" customWidth="1"/>
    <col min="3" max="3" width="10.375" style="0" customWidth="1"/>
    <col min="4" max="4" width="0.12890625" style="0" hidden="1" customWidth="1"/>
    <col min="5" max="6" width="9.125" style="0" hidden="1" customWidth="1"/>
  </cols>
  <sheetData>
    <row r="1" spans="1:6" ht="53.25" customHeight="1">
      <c r="A1" s="35" t="s">
        <v>65</v>
      </c>
      <c r="B1" s="35"/>
      <c r="C1" s="35"/>
      <c r="D1" s="35"/>
      <c r="E1" s="35"/>
      <c r="F1" s="35"/>
    </row>
    <row r="2" spans="1:10" ht="87" customHeight="1">
      <c r="A2" s="36" t="s">
        <v>61</v>
      </c>
      <c r="B2" s="36"/>
      <c r="C2" s="36"/>
      <c r="D2" s="36"/>
      <c r="E2" s="36"/>
      <c r="F2" s="36"/>
      <c r="J2" s="2"/>
    </row>
    <row r="3" spans="1:3" s="4" customFormat="1" ht="59.25" customHeight="1">
      <c r="A3" s="22" t="s">
        <v>1</v>
      </c>
      <c r="B3" s="21" t="s">
        <v>25</v>
      </c>
      <c r="C3" s="21" t="s">
        <v>26</v>
      </c>
    </row>
    <row r="4" spans="1:3" s="5" customFormat="1" ht="12.75" customHeight="1">
      <c r="A4" s="8">
        <v>2</v>
      </c>
      <c r="B4" s="9">
        <v>3</v>
      </c>
      <c r="C4" s="8">
        <v>6</v>
      </c>
    </row>
    <row r="5" spans="1:3" ht="14.25" customHeight="1">
      <c r="A5" s="34" t="s">
        <v>2</v>
      </c>
      <c r="B5" s="17" t="s">
        <v>34</v>
      </c>
      <c r="C5" s="14">
        <f>C6+C7+C8+C9+C10+C11</f>
        <v>24738.5</v>
      </c>
    </row>
    <row r="6" spans="1:3" ht="25.5" customHeight="1">
      <c r="A6" s="26" t="s">
        <v>14</v>
      </c>
      <c r="B6" s="27" t="s">
        <v>35</v>
      </c>
      <c r="C6" s="24">
        <v>1275.6</v>
      </c>
    </row>
    <row r="7" spans="1:7" s="3" customFormat="1" ht="24" customHeight="1">
      <c r="A7" s="23" t="s">
        <v>17</v>
      </c>
      <c r="B7" s="15" t="s">
        <v>36</v>
      </c>
      <c r="C7" s="25">
        <v>3424</v>
      </c>
      <c r="G7" s="11"/>
    </row>
    <row r="8" spans="1:3" s="3" customFormat="1" ht="36.75" customHeight="1">
      <c r="A8" s="23" t="s">
        <v>18</v>
      </c>
      <c r="B8" s="16" t="s">
        <v>37</v>
      </c>
      <c r="C8" s="28">
        <v>15735</v>
      </c>
    </row>
    <row r="9" spans="1:3" s="3" customFormat="1" ht="14.25" customHeight="1">
      <c r="A9" s="29" t="s">
        <v>62</v>
      </c>
      <c r="B9" s="15" t="s">
        <v>63</v>
      </c>
      <c r="C9" s="25">
        <v>4072.9</v>
      </c>
    </row>
    <row r="10" spans="1:3" ht="12.75" customHeight="1">
      <c r="A10" s="29" t="s">
        <v>3</v>
      </c>
      <c r="B10" s="15" t="s">
        <v>38</v>
      </c>
      <c r="C10" s="25">
        <v>14</v>
      </c>
    </row>
    <row r="11" spans="1:3" s="3" customFormat="1" ht="12" customHeight="1">
      <c r="A11" s="30" t="s">
        <v>4</v>
      </c>
      <c r="B11" s="16" t="s">
        <v>39</v>
      </c>
      <c r="C11" s="28">
        <v>217</v>
      </c>
    </row>
    <row r="12" spans="1:3" s="3" customFormat="1" ht="15" customHeight="1">
      <c r="A12" s="19" t="s">
        <v>5</v>
      </c>
      <c r="B12" s="17" t="s">
        <v>41</v>
      </c>
      <c r="C12" s="18">
        <f>C13</f>
        <v>210</v>
      </c>
    </row>
    <row r="13" spans="1:3" s="3" customFormat="1" ht="24.75" customHeight="1">
      <c r="A13" s="29" t="s">
        <v>19</v>
      </c>
      <c r="B13" s="7" t="s">
        <v>40</v>
      </c>
      <c r="C13" s="28">
        <v>210</v>
      </c>
    </row>
    <row r="14" spans="1:3" s="6" customFormat="1" ht="12" customHeight="1">
      <c r="A14" s="19" t="s">
        <v>21</v>
      </c>
      <c r="B14" s="17" t="s">
        <v>42</v>
      </c>
      <c r="C14" s="18">
        <f>C15+C16+C17</f>
        <v>32853.5</v>
      </c>
    </row>
    <row r="15" spans="1:3" s="6" customFormat="1" ht="12.75" customHeight="1">
      <c r="A15" s="29" t="s">
        <v>22</v>
      </c>
      <c r="B15" s="16" t="s">
        <v>43</v>
      </c>
      <c r="C15" s="28">
        <v>1988.5</v>
      </c>
    </row>
    <row r="16" spans="1:3" s="6" customFormat="1" ht="13.5" customHeight="1">
      <c r="A16" s="29" t="s">
        <v>33</v>
      </c>
      <c r="B16" s="16" t="s">
        <v>44</v>
      </c>
      <c r="C16" s="28">
        <v>30855</v>
      </c>
    </row>
    <row r="17" spans="1:3" s="6" customFormat="1" ht="15" customHeight="1">
      <c r="A17" s="29" t="s">
        <v>30</v>
      </c>
      <c r="B17" s="16" t="s">
        <v>45</v>
      </c>
      <c r="C17" s="28">
        <v>10</v>
      </c>
    </row>
    <row r="18" spans="1:3" s="6" customFormat="1" ht="12.75" customHeight="1">
      <c r="A18" s="19" t="s">
        <v>6</v>
      </c>
      <c r="B18" s="17" t="s">
        <v>46</v>
      </c>
      <c r="C18" s="18">
        <f>C19</f>
        <v>46157.4</v>
      </c>
    </row>
    <row r="19" spans="1:3" s="6" customFormat="1" ht="12" customHeight="1">
      <c r="A19" s="29" t="s">
        <v>7</v>
      </c>
      <c r="B19" s="16" t="s">
        <v>8</v>
      </c>
      <c r="C19" s="28">
        <v>46157.4</v>
      </c>
    </row>
    <row r="20" spans="1:3" s="3" customFormat="1" ht="13.5" customHeight="1">
      <c r="A20" s="19" t="s">
        <v>31</v>
      </c>
      <c r="B20" s="17" t="s">
        <v>48</v>
      </c>
      <c r="C20" s="18">
        <f>C21</f>
        <v>100</v>
      </c>
    </row>
    <row r="21" spans="1:3" s="3" customFormat="1" ht="12.75" customHeight="1">
      <c r="A21" s="29" t="s">
        <v>32</v>
      </c>
      <c r="B21" s="16" t="s">
        <v>47</v>
      </c>
      <c r="C21" s="28">
        <v>100</v>
      </c>
    </row>
    <row r="22" spans="1:3" s="3" customFormat="1" ht="12" customHeight="1">
      <c r="A22" s="20" t="s">
        <v>9</v>
      </c>
      <c r="B22" s="17" t="s">
        <v>49</v>
      </c>
      <c r="C22" s="18">
        <f>C24+C25+C23</f>
        <v>825.3</v>
      </c>
    </row>
    <row r="23" spans="1:3" s="31" customFormat="1" ht="13.5" customHeight="1">
      <c r="A23" s="23" t="s">
        <v>23</v>
      </c>
      <c r="B23" s="16" t="s">
        <v>50</v>
      </c>
      <c r="C23" s="28">
        <v>82.3</v>
      </c>
    </row>
    <row r="24" spans="1:3" s="3" customFormat="1" ht="12.75" customHeight="1">
      <c r="A24" s="29" t="s">
        <v>29</v>
      </c>
      <c r="B24" s="16" t="s">
        <v>51</v>
      </c>
      <c r="C24" s="28">
        <v>265</v>
      </c>
    </row>
    <row r="25" spans="1:3" s="3" customFormat="1" ht="12.75" customHeight="1">
      <c r="A25" s="29" t="s">
        <v>15</v>
      </c>
      <c r="B25" s="16" t="s">
        <v>52</v>
      </c>
      <c r="C25" s="28">
        <v>478</v>
      </c>
    </row>
    <row r="26" spans="1:3" s="3" customFormat="1" ht="12.75" customHeight="1">
      <c r="A26" s="19" t="s">
        <v>24</v>
      </c>
      <c r="B26" s="17" t="s">
        <v>53</v>
      </c>
      <c r="C26" s="18">
        <f>C27</f>
        <v>6289.6</v>
      </c>
    </row>
    <row r="27" spans="1:3" s="3" customFormat="1" ht="12" customHeight="1">
      <c r="A27" s="29" t="s">
        <v>10</v>
      </c>
      <c r="B27" s="16" t="s">
        <v>54</v>
      </c>
      <c r="C27" s="28">
        <v>6289.6</v>
      </c>
    </row>
    <row r="28" spans="1:3" s="3" customFormat="1" ht="12" customHeight="1">
      <c r="A28" s="19" t="s">
        <v>12</v>
      </c>
      <c r="B28" s="17" t="s">
        <v>55</v>
      </c>
      <c r="C28" s="18">
        <f>C30+C29</f>
        <v>9093.9</v>
      </c>
    </row>
    <row r="29" spans="1:3" s="3" customFormat="1" ht="14.25" customHeight="1">
      <c r="A29" s="29" t="s">
        <v>20</v>
      </c>
      <c r="B29" s="16" t="s">
        <v>64</v>
      </c>
      <c r="C29" s="28">
        <v>731.5</v>
      </c>
    </row>
    <row r="30" spans="1:3" s="3" customFormat="1" ht="14.25" customHeight="1">
      <c r="A30" s="32" t="s">
        <v>13</v>
      </c>
      <c r="B30" s="33" t="s">
        <v>56</v>
      </c>
      <c r="C30" s="28">
        <v>8362.4</v>
      </c>
    </row>
    <row r="31" spans="1:3" s="3" customFormat="1" ht="13.5" customHeight="1">
      <c r="A31" s="19" t="s">
        <v>27</v>
      </c>
      <c r="B31" s="17" t="s">
        <v>57</v>
      </c>
      <c r="C31" s="18">
        <f>C32</f>
        <v>340.1</v>
      </c>
    </row>
    <row r="32" spans="1:3" s="3" customFormat="1" ht="13.5" customHeight="1">
      <c r="A32" s="32" t="s">
        <v>28</v>
      </c>
      <c r="B32" s="33" t="s">
        <v>58</v>
      </c>
      <c r="C32" s="24">
        <v>340.1</v>
      </c>
    </row>
    <row r="33" spans="1:3" s="3" customFormat="1" ht="12.75" customHeight="1">
      <c r="A33" s="19" t="s">
        <v>16</v>
      </c>
      <c r="B33" s="13" t="s">
        <v>59</v>
      </c>
      <c r="C33" s="14">
        <f>C34</f>
        <v>1316</v>
      </c>
    </row>
    <row r="34" spans="1:3" s="3" customFormat="1" ht="13.5" customHeight="1">
      <c r="A34" s="29" t="s">
        <v>11</v>
      </c>
      <c r="B34" s="33" t="s">
        <v>60</v>
      </c>
      <c r="C34" s="24">
        <v>1316</v>
      </c>
    </row>
    <row r="35" spans="1:3" s="3" customFormat="1" ht="18" customHeight="1">
      <c r="A35" s="12" t="s">
        <v>0</v>
      </c>
      <c r="B35" s="10"/>
      <c r="C35" s="14">
        <f>C5+C12+C14+C18+C22+C26+C28+C33+C31+C20</f>
        <v>121924.3</v>
      </c>
    </row>
    <row r="36" spans="1:3" s="3" customFormat="1" ht="14.25" customHeight="1">
      <c r="A36"/>
      <c r="B36"/>
      <c r="C36"/>
    </row>
    <row r="37" spans="1:3" s="3" customFormat="1" ht="17.25" customHeight="1">
      <c r="A37" s="1"/>
      <c r="B37" s="1"/>
      <c r="C37"/>
    </row>
    <row r="38" spans="1:2" ht="17.25" customHeight="1">
      <c r="A38" s="1"/>
      <c r="B38" s="1"/>
    </row>
    <row r="39" spans="1:2" ht="12.75">
      <c r="A39" s="1"/>
      <c r="B39" s="1"/>
    </row>
    <row r="40" spans="1:2" ht="17.25" customHeight="1">
      <c r="A40" s="1"/>
      <c r="B40" s="1"/>
    </row>
    <row r="41" spans="1:2" ht="27.75" customHeight="1">
      <c r="A41" s="1"/>
      <c r="B41" s="1"/>
    </row>
    <row r="42" ht="13.5" customHeight="1"/>
    <row r="43" ht="13.5" customHeight="1"/>
    <row r="44" ht="27.75" customHeight="1"/>
    <row r="45" ht="15" customHeight="1"/>
    <row r="46" ht="15" customHeight="1"/>
    <row r="47" spans="1:3" s="2" customFormat="1" ht="15" customHeight="1">
      <c r="A47"/>
      <c r="B47"/>
      <c r="C47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2018-12-20T14:33:25Z</cp:lastPrinted>
  <dcterms:created xsi:type="dcterms:W3CDTF">2000-01-14T06:48:01Z</dcterms:created>
  <dcterms:modified xsi:type="dcterms:W3CDTF">2018-12-20T14:53:44Z</dcterms:modified>
  <cp:category/>
  <cp:version/>
  <cp:contentType/>
  <cp:contentStatus/>
</cp:coreProperties>
</file>