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'Лист1'!$B$24</definedName>
  </definedNames>
  <calcPr fullCalcOnLoad="1"/>
</workbook>
</file>

<file path=xl/sharedStrings.xml><?xml version="1.0" encoding="utf-8"?>
<sst xmlns="http://schemas.openxmlformats.org/spreadsheetml/2006/main" count="187" uniqueCount="80">
  <si>
    <t>ИТОГО РАСХОДОВ</t>
  </si>
  <si>
    <t>Наименование статей</t>
  </si>
  <si>
    <t>Код
целевой 
статьи</t>
  </si>
  <si>
    <t>0707</t>
  </si>
  <si>
    <t>ЖИЛИЩНО-КОММУНАЛЬНОЕ ХОЗЯЙСТВО</t>
  </si>
  <si>
    <t>Благоустройство</t>
  </si>
  <si>
    <t>0503</t>
  </si>
  <si>
    <t>600 01 01</t>
  </si>
  <si>
    <t>ОБРАЗОВАНИЕ</t>
  </si>
  <si>
    <t>Молодежная политика и оздоровление детей</t>
  </si>
  <si>
    <t>Периодическая печать и издательства</t>
  </si>
  <si>
    <t>Номер</t>
  </si>
  <si>
    <t>600 04 01</t>
  </si>
  <si>
    <t>Установка, содержание и ремонт ограждений газонов</t>
  </si>
  <si>
    <t>600 01 03</t>
  </si>
  <si>
    <t xml:space="preserve">600 01 03 </t>
  </si>
  <si>
    <t>2.4.1</t>
  </si>
  <si>
    <t>2.4.1.1</t>
  </si>
  <si>
    <t>2.4.1.2</t>
  </si>
  <si>
    <t>Периодические издания, учрежденные представительными органами местного самоуправления</t>
  </si>
  <si>
    <t>457 01 00</t>
  </si>
  <si>
    <t>СРЕДСТВА  МАССОВОЙ ИНФОРМАЦИИ</t>
  </si>
  <si>
    <t>1202</t>
  </si>
  <si>
    <t>Текущий ремонт придомовых территорий и дворовых территорий , включая проезды и въезды, пешеходные дорожки</t>
  </si>
  <si>
    <t>Создание зон отдыха, в том числе обустройство, содержание и уборка территорий детских площадок</t>
  </si>
  <si>
    <t>795 01 00</t>
  </si>
  <si>
    <t>600 01 02</t>
  </si>
  <si>
    <t xml:space="preserve">600 01 02 </t>
  </si>
  <si>
    <t>НАЦИОНАЛЬНАЯ ЭКОНОМИКА</t>
  </si>
  <si>
    <t>2.4.1.3</t>
  </si>
  <si>
    <t>2.4.1.6</t>
  </si>
  <si>
    <t>2.4.1.9</t>
  </si>
  <si>
    <t>2.4.1.10</t>
  </si>
  <si>
    <t>2.5.2</t>
  </si>
  <si>
    <t>2.8.1</t>
  </si>
  <si>
    <t>2.8.1.1</t>
  </si>
  <si>
    <t>Организация дополнительных парковочных мест на дворовых территориях</t>
  </si>
  <si>
    <t>600 02 04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</si>
  <si>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</si>
  <si>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600 03 04</t>
  </si>
  <si>
    <t>Муницципальная целевая программа по профилактике дорожно-транспортного травматизма на  территории муниипального образования</t>
  </si>
  <si>
    <t>2.4.1.12</t>
  </si>
  <si>
    <t>2.5.2.2</t>
  </si>
  <si>
    <t>Уборка территорий, водных акваторий, тупиков и проездов</t>
  </si>
  <si>
    <t>2.4.1.4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</si>
  <si>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</si>
  <si>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600 01 04</t>
  </si>
  <si>
    <t xml:space="preserve">600 01 04 </t>
  </si>
  <si>
    <t>2.4.1.7</t>
  </si>
  <si>
    <t>Озеленение территорий зеленых насаждений внутриквартального озеленения</t>
  </si>
  <si>
    <t>600 03 01</t>
  </si>
  <si>
    <t>440 01 01</t>
  </si>
  <si>
    <t>Организация и проведение досуговых мероприятий для жителей муниципального образования</t>
  </si>
  <si>
    <t>2.4</t>
  </si>
  <si>
    <t xml:space="preserve">           РАСПРЕДЕЛЕНИЕ БЮДЖЕТНЫХ АССИГНОВАНИЙ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2014 ГОД                                                                                                                                                                                                                                     </t>
  </si>
  <si>
    <t>Код
раздела
/ под-
раздела</t>
  </si>
  <si>
    <t>02</t>
  </si>
  <si>
    <t>03</t>
  </si>
  <si>
    <t>Сумма
(тыс.руб)</t>
  </si>
  <si>
    <t>Закупка товаров, работ и услуг для государственных (муниципальных) нужд</t>
  </si>
  <si>
    <t>200</t>
  </si>
  <si>
    <t>07</t>
  </si>
  <si>
    <t>04</t>
  </si>
  <si>
    <t>05</t>
  </si>
  <si>
    <t>12</t>
  </si>
  <si>
    <t>Иные закупки товаров, работ и услуг для муниципальных нужд</t>
  </si>
  <si>
    <t>240</t>
  </si>
  <si>
    <t>Код 
вида 
расходов (группа/ подгруппа)</t>
  </si>
  <si>
    <t>2.8</t>
  </si>
  <si>
    <t>2.3.</t>
  </si>
  <si>
    <t>2.3.3.</t>
  </si>
  <si>
    <t>Другие вопросы в области национальной экономики</t>
  </si>
  <si>
    <t>2.3.3.1</t>
  </si>
  <si>
    <t>Проведение топографо-геодезических работ</t>
  </si>
  <si>
    <t>0412</t>
  </si>
  <si>
    <t>310 01 01</t>
  </si>
  <si>
    <t>Разработка проектно-сметной документации</t>
  </si>
  <si>
    <t>600 04 07</t>
  </si>
  <si>
    <t>2.4.1.13</t>
  </si>
  <si>
    <r>
      <t xml:space="preserve">                                                                                                                                                 Приложение №2
к Решению Муниципального Совета МО Горелово                                                                                                                       от "19</t>
    </r>
    <r>
      <rPr>
        <sz val="10"/>
        <rFont val="Times New Roman Cyr"/>
        <family val="0"/>
      </rPr>
      <t>" июня   2014 г.</t>
    </r>
    <r>
      <rPr>
        <sz val="10"/>
        <rFont val="Times New Roman Cyr"/>
        <family val="1"/>
      </rPr>
      <t xml:space="preserve">№ 80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</si>
</sst>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4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49" fontId="13" fillId="0" borderId="12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49" fontId="14" fillId="0" borderId="11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49" fontId="13" fillId="0" borderId="11" xfId="0" applyNumberFormat="1" applyFont="1" applyBorder="1" applyAlignment="1">
      <alignment horizontal="center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wrapText="1"/>
    </xf>
    <xf numFmtId="0" fontId="14" fillId="0" borderId="10" xfId="42" applyFont="1" applyBorder="1" applyAlignment="1" applyProtection="1">
      <alignment vertical="top" wrapText="1"/>
      <protection/>
    </xf>
    <xf numFmtId="0" fontId="13" fillId="0" borderId="11" xfId="0" applyFont="1" applyBorder="1" applyAlignment="1">
      <alignment horizontal="left" vertical="top"/>
    </xf>
    <xf numFmtId="164" fontId="13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 vertical="top"/>
    </xf>
    <xf numFmtId="164" fontId="14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0" fontId="15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Normal="75" zoomScaleSheetLayoutView="100" zoomScalePageLayoutView="0" workbookViewId="0" topLeftCell="A37">
      <selection activeCell="A1" sqref="A1:F1"/>
    </sheetView>
  </sheetViews>
  <sheetFormatPr defaultColWidth="9.00390625" defaultRowHeight="12.75"/>
  <cols>
    <col min="1" max="1" width="8.125" style="0" customWidth="1"/>
    <col min="2" max="2" width="44.375" style="0" customWidth="1"/>
    <col min="3" max="3" width="7.125" style="0" customWidth="1"/>
    <col min="4" max="4" width="10.375" style="0" customWidth="1"/>
    <col min="5" max="5" width="9.25390625" style="0" customWidth="1"/>
    <col min="6" max="6" width="11.75390625" style="0" customWidth="1"/>
  </cols>
  <sheetData>
    <row r="1" spans="1:6" ht="51.75" customHeight="1">
      <c r="A1" s="54" t="s">
        <v>79</v>
      </c>
      <c r="B1" s="54"/>
      <c r="C1" s="54"/>
      <c r="D1" s="54"/>
      <c r="E1" s="54"/>
      <c r="F1" s="54"/>
    </row>
    <row r="2" spans="1:6" ht="60" customHeight="1">
      <c r="A2" s="55" t="s">
        <v>54</v>
      </c>
      <c r="B2" s="55"/>
      <c r="C2" s="55"/>
      <c r="D2" s="55"/>
      <c r="E2" s="55"/>
      <c r="F2" s="55"/>
    </row>
    <row r="3" spans="1:6" s="4" customFormat="1" ht="59.25" customHeight="1">
      <c r="A3" s="47" t="s">
        <v>11</v>
      </c>
      <c r="B3" s="48" t="s">
        <v>1</v>
      </c>
      <c r="C3" s="47" t="s">
        <v>55</v>
      </c>
      <c r="D3" s="47" t="s">
        <v>2</v>
      </c>
      <c r="E3" s="49" t="s">
        <v>67</v>
      </c>
      <c r="F3" s="47" t="s">
        <v>58</v>
      </c>
    </row>
    <row r="4" spans="1:6" s="5" customFormat="1" ht="13.5" customHeight="1">
      <c r="A4" s="7">
        <v>1</v>
      </c>
      <c r="B4" s="7">
        <v>2</v>
      </c>
      <c r="C4" s="8">
        <v>3</v>
      </c>
      <c r="D4" s="8">
        <v>4</v>
      </c>
      <c r="E4" s="7">
        <v>5</v>
      </c>
      <c r="F4" s="7">
        <v>6</v>
      </c>
    </row>
    <row r="5" spans="1:6" s="6" customFormat="1" ht="12.75" customHeight="1">
      <c r="A5" s="9" t="s">
        <v>69</v>
      </c>
      <c r="B5" s="9" t="s">
        <v>28</v>
      </c>
      <c r="C5" s="29" t="s">
        <v>62</v>
      </c>
      <c r="D5" s="19"/>
      <c r="E5" s="19"/>
      <c r="F5" s="25">
        <f>F6</f>
        <v>90.2</v>
      </c>
    </row>
    <row r="6" spans="1:6" s="6" customFormat="1" ht="15" customHeight="1">
      <c r="A6" s="44" t="s">
        <v>70</v>
      </c>
      <c r="B6" s="51" t="s">
        <v>71</v>
      </c>
      <c r="C6" s="45" t="s">
        <v>64</v>
      </c>
      <c r="D6" s="20"/>
      <c r="E6" s="20"/>
      <c r="F6" s="25">
        <f>F8</f>
        <v>90.2</v>
      </c>
    </row>
    <row r="7" spans="1:6" s="6" customFormat="1" ht="15" customHeight="1">
      <c r="A7" s="52" t="s">
        <v>72</v>
      </c>
      <c r="B7" s="12" t="s">
        <v>73</v>
      </c>
      <c r="C7" s="24" t="s">
        <v>74</v>
      </c>
      <c r="D7" s="32"/>
      <c r="E7" s="20"/>
      <c r="F7" s="25">
        <v>90.2</v>
      </c>
    </row>
    <row r="8" spans="1:6" s="6" customFormat="1" ht="25.5" customHeight="1">
      <c r="A8" s="7"/>
      <c r="B8" s="18" t="s">
        <v>59</v>
      </c>
      <c r="C8" s="22" t="s">
        <v>74</v>
      </c>
      <c r="D8" s="26" t="s">
        <v>75</v>
      </c>
      <c r="E8" s="20" t="s">
        <v>60</v>
      </c>
      <c r="F8" s="27">
        <f>F9</f>
        <v>90.2</v>
      </c>
    </row>
    <row r="9" spans="1:6" s="6" customFormat="1" ht="25.5" customHeight="1">
      <c r="A9" s="7"/>
      <c r="B9" s="18" t="s">
        <v>65</v>
      </c>
      <c r="C9" s="20" t="s">
        <v>74</v>
      </c>
      <c r="D9" s="26" t="s">
        <v>75</v>
      </c>
      <c r="E9" s="20" t="s">
        <v>66</v>
      </c>
      <c r="F9" s="23">
        <v>90.2</v>
      </c>
    </row>
    <row r="10" spans="1:6" s="6" customFormat="1" ht="12" customHeight="1">
      <c r="A10" s="13" t="s">
        <v>53</v>
      </c>
      <c r="B10" s="28" t="s">
        <v>4</v>
      </c>
      <c r="C10" s="29" t="s">
        <v>63</v>
      </c>
      <c r="D10" s="21"/>
      <c r="E10" s="21"/>
      <c r="F10" s="25">
        <f>F11</f>
        <v>-104.19999999999993</v>
      </c>
    </row>
    <row r="11" spans="1:6" s="3" customFormat="1" ht="14.25" customHeight="1">
      <c r="A11" s="13" t="s">
        <v>16</v>
      </c>
      <c r="B11" s="28" t="s">
        <v>5</v>
      </c>
      <c r="C11" s="45" t="s">
        <v>57</v>
      </c>
      <c r="D11" s="21"/>
      <c r="E11" s="21"/>
      <c r="F11" s="25">
        <f>F12+F24+F34+F18+F40+F15+F31+F37+F21+F27</f>
        <v>-104.19999999999993</v>
      </c>
    </row>
    <row r="12" spans="1:6" s="3" customFormat="1" ht="39.75" customHeight="1">
      <c r="A12" s="12" t="s">
        <v>17</v>
      </c>
      <c r="B12" s="33" t="s">
        <v>23</v>
      </c>
      <c r="C12" s="22" t="s">
        <v>6</v>
      </c>
      <c r="D12" s="22" t="s">
        <v>7</v>
      </c>
      <c r="E12" s="22"/>
      <c r="F12" s="27">
        <f>F13</f>
        <v>-95.8</v>
      </c>
    </row>
    <row r="13" spans="1:6" s="3" customFormat="1" ht="26.25" customHeight="1">
      <c r="A13" s="11"/>
      <c r="B13" s="18" t="s">
        <v>59</v>
      </c>
      <c r="C13" s="20" t="s">
        <v>6</v>
      </c>
      <c r="D13" s="32" t="s">
        <v>7</v>
      </c>
      <c r="E13" s="20" t="s">
        <v>60</v>
      </c>
      <c r="F13" s="23">
        <f>F14</f>
        <v>-95.8</v>
      </c>
    </row>
    <row r="14" spans="1:6" s="3" customFormat="1" ht="24" customHeight="1">
      <c r="A14" s="11"/>
      <c r="B14" s="18" t="s">
        <v>65</v>
      </c>
      <c r="C14" s="20" t="s">
        <v>6</v>
      </c>
      <c r="D14" s="32" t="s">
        <v>7</v>
      </c>
      <c r="E14" s="20" t="s">
        <v>66</v>
      </c>
      <c r="F14" s="23">
        <v>-95.8</v>
      </c>
    </row>
    <row r="15" spans="1:6" s="3" customFormat="1" ht="23.25" customHeight="1">
      <c r="A15" s="12" t="s">
        <v>18</v>
      </c>
      <c r="B15" s="34" t="s">
        <v>36</v>
      </c>
      <c r="C15" s="22" t="s">
        <v>6</v>
      </c>
      <c r="D15" s="22" t="s">
        <v>26</v>
      </c>
      <c r="E15" s="22"/>
      <c r="F15" s="27">
        <f>F16</f>
        <v>320.7</v>
      </c>
    </row>
    <row r="16" spans="1:6" s="3" customFormat="1" ht="27" customHeight="1">
      <c r="A16" s="11"/>
      <c r="B16" s="18" t="s">
        <v>59</v>
      </c>
      <c r="C16" s="20" t="s">
        <v>6</v>
      </c>
      <c r="D16" s="20" t="s">
        <v>27</v>
      </c>
      <c r="E16" s="20" t="s">
        <v>60</v>
      </c>
      <c r="F16" s="23">
        <f>F17</f>
        <v>320.7</v>
      </c>
    </row>
    <row r="17" spans="1:6" s="3" customFormat="1" ht="24.75" customHeight="1">
      <c r="A17" s="11"/>
      <c r="B17" s="18" t="s">
        <v>65</v>
      </c>
      <c r="C17" s="20" t="s">
        <v>6</v>
      </c>
      <c r="D17" s="20" t="s">
        <v>27</v>
      </c>
      <c r="E17" s="20" t="s">
        <v>66</v>
      </c>
      <c r="F17" s="23">
        <v>320.7</v>
      </c>
    </row>
    <row r="18" spans="1:6" s="3" customFormat="1" ht="25.5" customHeight="1">
      <c r="A18" s="12" t="s">
        <v>29</v>
      </c>
      <c r="B18" s="31" t="s">
        <v>13</v>
      </c>
      <c r="C18" s="22" t="s">
        <v>6</v>
      </c>
      <c r="D18" s="22" t="s">
        <v>14</v>
      </c>
      <c r="E18" s="22"/>
      <c r="F18" s="27">
        <f>F19</f>
        <v>-2.4</v>
      </c>
    </row>
    <row r="19" spans="1:6" s="3" customFormat="1" ht="24" customHeight="1">
      <c r="A19" s="11"/>
      <c r="B19" s="18" t="s">
        <v>59</v>
      </c>
      <c r="C19" s="20" t="s">
        <v>6</v>
      </c>
      <c r="D19" s="20" t="s">
        <v>15</v>
      </c>
      <c r="E19" s="20" t="s">
        <v>60</v>
      </c>
      <c r="F19" s="23">
        <f>F20</f>
        <v>-2.4</v>
      </c>
    </row>
    <row r="20" spans="1:6" s="3" customFormat="1" ht="24" customHeight="1">
      <c r="A20" s="11"/>
      <c r="B20" s="18" t="s">
        <v>65</v>
      </c>
      <c r="C20" s="20" t="s">
        <v>6</v>
      </c>
      <c r="D20" s="20" t="s">
        <v>15</v>
      </c>
      <c r="E20" s="20" t="s">
        <v>66</v>
      </c>
      <c r="F20" s="23">
        <v>-2.4</v>
      </c>
    </row>
    <row r="21" spans="1:6" s="3" customFormat="1" ht="51.75" customHeight="1">
      <c r="A21" s="12" t="s">
        <v>44</v>
      </c>
      <c r="B21" s="31" t="s">
        <v>45</v>
      </c>
      <c r="C21" s="22" t="s">
        <v>6</v>
      </c>
      <c r="D21" s="22" t="s">
        <v>46</v>
      </c>
      <c r="E21" s="20"/>
      <c r="F21" s="27">
        <f>F22</f>
        <v>-1.7</v>
      </c>
    </row>
    <row r="22" spans="1:6" s="3" customFormat="1" ht="24" customHeight="1">
      <c r="A22" s="11"/>
      <c r="B22" s="18" t="s">
        <v>59</v>
      </c>
      <c r="C22" s="20" t="s">
        <v>6</v>
      </c>
      <c r="D22" s="20" t="s">
        <v>47</v>
      </c>
      <c r="E22" s="20" t="s">
        <v>60</v>
      </c>
      <c r="F22" s="23">
        <f>F23</f>
        <v>-1.7</v>
      </c>
    </row>
    <row r="23" spans="1:6" s="3" customFormat="1" ht="25.5" customHeight="1">
      <c r="A23" s="11"/>
      <c r="B23" s="18" t="s">
        <v>65</v>
      </c>
      <c r="C23" s="20" t="s">
        <v>6</v>
      </c>
      <c r="D23" s="20" t="s">
        <v>47</v>
      </c>
      <c r="E23" s="20" t="s">
        <v>66</v>
      </c>
      <c r="F23" s="23">
        <v>-1.7</v>
      </c>
    </row>
    <row r="24" spans="1:6" s="3" customFormat="1" ht="24.75" customHeight="1">
      <c r="A24" s="12" t="s">
        <v>30</v>
      </c>
      <c r="B24" s="35" t="s">
        <v>43</v>
      </c>
      <c r="C24" s="22" t="s">
        <v>6</v>
      </c>
      <c r="D24" s="26" t="s">
        <v>37</v>
      </c>
      <c r="E24" s="22"/>
      <c r="F24" s="27">
        <f>F25</f>
        <v>-785</v>
      </c>
    </row>
    <row r="25" spans="1:6" s="3" customFormat="1" ht="25.5" customHeight="1">
      <c r="A25" s="11"/>
      <c r="B25" s="18" t="s">
        <v>59</v>
      </c>
      <c r="C25" s="20" t="s">
        <v>6</v>
      </c>
      <c r="D25" s="32" t="s">
        <v>37</v>
      </c>
      <c r="E25" s="20" t="s">
        <v>60</v>
      </c>
      <c r="F25" s="23">
        <f>F26</f>
        <v>-785</v>
      </c>
    </row>
    <row r="26" spans="1:6" s="3" customFormat="1" ht="25.5" customHeight="1">
      <c r="A26" s="11"/>
      <c r="B26" s="18" t="s">
        <v>65</v>
      </c>
      <c r="C26" s="20" t="s">
        <v>6</v>
      </c>
      <c r="D26" s="32" t="s">
        <v>37</v>
      </c>
      <c r="E26" s="20" t="s">
        <v>66</v>
      </c>
      <c r="F26" s="23">
        <v>-785</v>
      </c>
    </row>
    <row r="27" spans="1:6" s="3" customFormat="1" ht="25.5" customHeight="1">
      <c r="A27" s="12" t="s">
        <v>48</v>
      </c>
      <c r="B27" s="31" t="s">
        <v>49</v>
      </c>
      <c r="C27" s="22" t="s">
        <v>6</v>
      </c>
      <c r="D27" s="26" t="s">
        <v>50</v>
      </c>
      <c r="E27" s="20"/>
      <c r="F27" s="27">
        <f>F29</f>
        <v>-81.8</v>
      </c>
    </row>
    <row r="28" spans="1:6" s="3" customFormat="1" ht="25.5" customHeight="1">
      <c r="A28" s="7">
        <v>1</v>
      </c>
      <c r="B28" s="7">
        <v>2</v>
      </c>
      <c r="C28" s="8">
        <v>3</v>
      </c>
      <c r="D28" s="8">
        <v>4</v>
      </c>
      <c r="E28" s="7">
        <v>5</v>
      </c>
      <c r="F28" s="7">
        <v>6</v>
      </c>
    </row>
    <row r="29" spans="1:6" s="3" customFormat="1" ht="29.25" customHeight="1">
      <c r="A29" s="11"/>
      <c r="B29" s="18" t="s">
        <v>59</v>
      </c>
      <c r="C29" s="20" t="s">
        <v>6</v>
      </c>
      <c r="D29" s="32" t="s">
        <v>50</v>
      </c>
      <c r="E29" s="20" t="s">
        <v>60</v>
      </c>
      <c r="F29" s="23">
        <f>F30</f>
        <v>-81.8</v>
      </c>
    </row>
    <row r="30" spans="1:6" s="3" customFormat="1" ht="24.75" customHeight="1">
      <c r="A30" s="11"/>
      <c r="B30" s="18" t="s">
        <v>65</v>
      </c>
      <c r="C30" s="20" t="s">
        <v>6</v>
      </c>
      <c r="D30" s="32" t="s">
        <v>50</v>
      </c>
      <c r="E30" s="20" t="s">
        <v>66</v>
      </c>
      <c r="F30" s="23">
        <v>-81.8</v>
      </c>
    </row>
    <row r="31" spans="1:6" s="3" customFormat="1" ht="51.75" customHeight="1">
      <c r="A31" s="12" t="s">
        <v>31</v>
      </c>
      <c r="B31" s="31" t="s">
        <v>38</v>
      </c>
      <c r="C31" s="22" t="s">
        <v>6</v>
      </c>
      <c r="D31" s="26" t="s">
        <v>39</v>
      </c>
      <c r="E31" s="22"/>
      <c r="F31" s="27">
        <f>F32</f>
        <v>-326.6</v>
      </c>
    </row>
    <row r="32" spans="1:6" s="3" customFormat="1" ht="25.5" customHeight="1">
      <c r="A32" s="11"/>
      <c r="B32" s="18" t="s">
        <v>59</v>
      </c>
      <c r="C32" s="20" t="s">
        <v>6</v>
      </c>
      <c r="D32" s="32" t="s">
        <v>39</v>
      </c>
      <c r="E32" s="20" t="s">
        <v>60</v>
      </c>
      <c r="F32" s="23">
        <f>F33</f>
        <v>-326.6</v>
      </c>
    </row>
    <row r="33" spans="1:6" s="3" customFormat="1" ht="25.5" customHeight="1">
      <c r="A33" s="11"/>
      <c r="B33" s="18" t="s">
        <v>65</v>
      </c>
      <c r="C33" s="20" t="s">
        <v>6</v>
      </c>
      <c r="D33" s="32" t="s">
        <v>39</v>
      </c>
      <c r="E33" s="20" t="s">
        <v>66</v>
      </c>
      <c r="F33" s="23">
        <v>-326.6</v>
      </c>
    </row>
    <row r="34" spans="1:6" s="3" customFormat="1" ht="38.25" customHeight="1">
      <c r="A34" s="12" t="s">
        <v>32</v>
      </c>
      <c r="B34" s="31" t="s">
        <v>24</v>
      </c>
      <c r="C34" s="22" t="s">
        <v>6</v>
      </c>
      <c r="D34" s="26" t="s">
        <v>12</v>
      </c>
      <c r="E34" s="22"/>
      <c r="F34" s="27">
        <f>F35</f>
        <v>127.1</v>
      </c>
    </row>
    <row r="35" spans="1:6" s="3" customFormat="1" ht="26.25" customHeight="1">
      <c r="A35" s="11"/>
      <c r="B35" s="18" t="s">
        <v>59</v>
      </c>
      <c r="C35" s="20" t="s">
        <v>6</v>
      </c>
      <c r="D35" s="20" t="s">
        <v>12</v>
      </c>
      <c r="E35" s="20" t="s">
        <v>60</v>
      </c>
      <c r="F35" s="23">
        <f>F36</f>
        <v>127.1</v>
      </c>
    </row>
    <row r="36" spans="1:6" s="3" customFormat="1" ht="26.25" customHeight="1">
      <c r="A36" s="11"/>
      <c r="B36" s="18" t="s">
        <v>65</v>
      </c>
      <c r="C36" s="20" t="s">
        <v>6</v>
      </c>
      <c r="D36" s="20" t="s">
        <v>12</v>
      </c>
      <c r="E36" s="20" t="s">
        <v>66</v>
      </c>
      <c r="F36" s="23">
        <v>127.1</v>
      </c>
    </row>
    <row r="37" spans="1:6" s="3" customFormat="1" ht="15.75" customHeight="1">
      <c r="A37" s="12" t="s">
        <v>41</v>
      </c>
      <c r="B37" s="31" t="s">
        <v>76</v>
      </c>
      <c r="C37" s="22" t="s">
        <v>6</v>
      </c>
      <c r="D37" s="22" t="s">
        <v>77</v>
      </c>
      <c r="E37" s="22"/>
      <c r="F37" s="27">
        <f>F38</f>
        <v>744.4</v>
      </c>
    </row>
    <row r="38" spans="1:6" s="3" customFormat="1" ht="24.75" customHeight="1">
      <c r="A38" s="12"/>
      <c r="B38" s="18" t="s">
        <v>59</v>
      </c>
      <c r="C38" s="20" t="s">
        <v>6</v>
      </c>
      <c r="D38" s="20" t="s">
        <v>77</v>
      </c>
      <c r="E38" s="20" t="s">
        <v>60</v>
      </c>
      <c r="F38" s="23">
        <f>F39</f>
        <v>744.4</v>
      </c>
    </row>
    <row r="39" spans="1:6" s="3" customFormat="1" ht="24.75" customHeight="1">
      <c r="A39" s="12"/>
      <c r="B39" s="18" t="s">
        <v>65</v>
      </c>
      <c r="C39" s="20" t="s">
        <v>6</v>
      </c>
      <c r="D39" s="20" t="s">
        <v>77</v>
      </c>
      <c r="E39" s="20" t="s">
        <v>66</v>
      </c>
      <c r="F39" s="23">
        <v>744.4</v>
      </c>
    </row>
    <row r="40" spans="1:6" s="3" customFormat="1" ht="51.75" customHeight="1">
      <c r="A40" s="12" t="s">
        <v>78</v>
      </c>
      <c r="B40" s="31" t="s">
        <v>40</v>
      </c>
      <c r="C40" s="22" t="s">
        <v>6</v>
      </c>
      <c r="D40" s="26" t="s">
        <v>25</v>
      </c>
      <c r="E40" s="20"/>
      <c r="F40" s="27">
        <f>F41</f>
        <v>-3.1</v>
      </c>
    </row>
    <row r="41" spans="1:6" s="3" customFormat="1" ht="28.5" customHeight="1">
      <c r="A41" s="11"/>
      <c r="B41" s="18" t="s">
        <v>59</v>
      </c>
      <c r="C41" s="20" t="s">
        <v>6</v>
      </c>
      <c r="D41" s="32" t="s">
        <v>25</v>
      </c>
      <c r="E41" s="20" t="s">
        <v>60</v>
      </c>
      <c r="F41" s="23">
        <f>F42</f>
        <v>-3.1</v>
      </c>
    </row>
    <row r="42" spans="1:6" s="3" customFormat="1" ht="24" customHeight="1">
      <c r="A42" s="11"/>
      <c r="B42" s="18" t="s">
        <v>65</v>
      </c>
      <c r="C42" s="20" t="s">
        <v>6</v>
      </c>
      <c r="D42" s="32" t="s">
        <v>25</v>
      </c>
      <c r="E42" s="20" t="s">
        <v>66</v>
      </c>
      <c r="F42" s="23">
        <v>-3.1</v>
      </c>
    </row>
    <row r="43" spans="1:6" s="3" customFormat="1" ht="12.75" customHeight="1">
      <c r="A43" s="9">
        <v>2.5</v>
      </c>
      <c r="B43" s="30" t="s">
        <v>8</v>
      </c>
      <c r="C43" s="29" t="s">
        <v>61</v>
      </c>
      <c r="D43" s="16"/>
      <c r="E43" s="24"/>
      <c r="F43" s="25">
        <f>F44</f>
        <v>87</v>
      </c>
    </row>
    <row r="44" spans="1:6" s="3" customFormat="1" ht="12" customHeight="1">
      <c r="A44" s="13" t="s">
        <v>33</v>
      </c>
      <c r="B44" s="28" t="s">
        <v>9</v>
      </c>
      <c r="C44" s="45" t="s">
        <v>61</v>
      </c>
      <c r="D44" s="24"/>
      <c r="E44" s="24"/>
      <c r="F44" s="25">
        <f>F45</f>
        <v>87</v>
      </c>
    </row>
    <row r="45" spans="1:6" s="3" customFormat="1" ht="25.5" customHeight="1">
      <c r="A45" s="12" t="s">
        <v>42</v>
      </c>
      <c r="B45" s="31" t="s">
        <v>52</v>
      </c>
      <c r="C45" s="22" t="s">
        <v>3</v>
      </c>
      <c r="D45" s="22" t="s">
        <v>51</v>
      </c>
      <c r="E45" s="22"/>
      <c r="F45" s="27">
        <f>F46</f>
        <v>87</v>
      </c>
    </row>
    <row r="46" spans="1:6" s="3" customFormat="1" ht="28.5" customHeight="1">
      <c r="A46" s="11"/>
      <c r="B46" s="18" t="s">
        <v>59</v>
      </c>
      <c r="C46" s="20" t="s">
        <v>3</v>
      </c>
      <c r="D46" s="20" t="s">
        <v>51</v>
      </c>
      <c r="E46" s="20" t="s">
        <v>60</v>
      </c>
      <c r="F46" s="23">
        <v>87</v>
      </c>
    </row>
    <row r="47" spans="1:6" s="3" customFormat="1" ht="25.5" customHeight="1">
      <c r="A47" s="36"/>
      <c r="B47" s="18" t="s">
        <v>65</v>
      </c>
      <c r="C47" s="32" t="s">
        <v>3</v>
      </c>
      <c r="D47" s="32" t="s">
        <v>51</v>
      </c>
      <c r="E47" s="20" t="s">
        <v>66</v>
      </c>
      <c r="F47" s="37">
        <v>87</v>
      </c>
    </row>
    <row r="48" spans="1:6" s="3" customFormat="1" ht="12" customHeight="1">
      <c r="A48" s="40" t="s">
        <v>68</v>
      </c>
      <c r="B48" s="28" t="s">
        <v>21</v>
      </c>
      <c r="C48" s="50" t="s">
        <v>64</v>
      </c>
      <c r="D48" s="32"/>
      <c r="E48" s="20"/>
      <c r="F48" s="17">
        <f>F49</f>
        <v>-73</v>
      </c>
    </row>
    <row r="49" spans="1:6" s="3" customFormat="1" ht="12" customHeight="1">
      <c r="A49" s="40" t="s">
        <v>34</v>
      </c>
      <c r="B49" s="28" t="s">
        <v>10</v>
      </c>
      <c r="C49" s="46" t="s">
        <v>56</v>
      </c>
      <c r="D49" s="16"/>
      <c r="E49" s="42"/>
      <c r="F49" s="17">
        <f>F50</f>
        <v>-73</v>
      </c>
    </row>
    <row r="50" spans="1:6" s="3" customFormat="1" ht="38.25" customHeight="1">
      <c r="A50" s="38" t="s">
        <v>35</v>
      </c>
      <c r="B50" s="31" t="s">
        <v>19</v>
      </c>
      <c r="C50" s="26" t="s">
        <v>22</v>
      </c>
      <c r="D50" s="26" t="s">
        <v>20</v>
      </c>
      <c r="E50" s="43"/>
      <c r="F50" s="39">
        <f>F51</f>
        <v>-73</v>
      </c>
    </row>
    <row r="51" spans="1:6" s="3" customFormat="1" ht="27.75" customHeight="1">
      <c r="A51" s="41"/>
      <c r="B51" s="18" t="s">
        <v>59</v>
      </c>
      <c r="C51" s="32" t="s">
        <v>22</v>
      </c>
      <c r="D51" s="32" t="s">
        <v>20</v>
      </c>
      <c r="E51" s="20" t="s">
        <v>60</v>
      </c>
      <c r="F51" s="37">
        <f>F52</f>
        <v>-73</v>
      </c>
    </row>
    <row r="52" spans="1:6" s="3" customFormat="1" ht="27.75" customHeight="1">
      <c r="A52" s="41"/>
      <c r="B52" s="18" t="s">
        <v>65</v>
      </c>
      <c r="C52" s="32" t="s">
        <v>22</v>
      </c>
      <c r="D52" s="32" t="s">
        <v>20</v>
      </c>
      <c r="E52" s="20" t="s">
        <v>66</v>
      </c>
      <c r="F52" s="37">
        <v>-73</v>
      </c>
    </row>
    <row r="53" spans="1:6" ht="17.25" customHeight="1">
      <c r="A53" s="14"/>
      <c r="B53" s="15" t="s">
        <v>0</v>
      </c>
      <c r="C53" s="10"/>
      <c r="D53" s="10"/>
      <c r="E53" s="10"/>
      <c r="F53" s="53">
        <f>F5+F10+F43+F48</f>
        <v>0</v>
      </c>
    </row>
    <row r="55" spans="1:5" ht="17.25" customHeight="1">
      <c r="A55" s="1"/>
      <c r="B55" s="1"/>
      <c r="C55" s="1"/>
      <c r="D55" s="1"/>
      <c r="E55" s="1"/>
    </row>
    <row r="56" spans="1:5" ht="27.75" customHeight="1">
      <c r="A56" s="1"/>
      <c r="B56" s="1"/>
      <c r="C56" s="1"/>
      <c r="D56" s="1"/>
      <c r="E56" s="1"/>
    </row>
    <row r="57" spans="1:5" ht="13.5" customHeight="1">
      <c r="A57" s="1"/>
      <c r="B57" s="1"/>
      <c r="C57" s="1"/>
      <c r="D57" s="1"/>
      <c r="E57" s="1"/>
    </row>
    <row r="58" spans="1:5" ht="13.5" customHeight="1">
      <c r="A58" s="1"/>
      <c r="B58" s="1"/>
      <c r="C58" s="1"/>
      <c r="D58" s="1"/>
      <c r="E58" s="1"/>
    </row>
    <row r="59" spans="1:5" ht="27.75" customHeight="1">
      <c r="A59" s="1"/>
      <c r="B59" s="1"/>
      <c r="C59" s="1"/>
      <c r="D59" s="1"/>
      <c r="E59" s="1"/>
    </row>
    <row r="60" ht="15" customHeight="1"/>
    <row r="61" ht="15" customHeight="1"/>
    <row r="62" spans="1:6" s="2" customFormat="1" ht="15" customHeight="1">
      <c r="A62"/>
      <c r="B62"/>
      <c r="C62"/>
      <c r="D62"/>
      <c r="E62"/>
      <c r="F62"/>
    </row>
  </sheetData>
  <sheetProtection/>
  <mergeCells count="2">
    <mergeCell ref="A1:F1"/>
    <mergeCell ref="A2:F2"/>
  </mergeCells>
  <hyperlinks>
    <hyperlink ref="B24" location="_edn1" display="_edn1"/>
  </hyperlink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Татьяна</cp:lastModifiedBy>
  <cp:lastPrinted>2013-12-30T12:17:36Z</cp:lastPrinted>
  <dcterms:created xsi:type="dcterms:W3CDTF">2000-01-14T06:48:01Z</dcterms:created>
  <dcterms:modified xsi:type="dcterms:W3CDTF">2014-06-20T07:55:32Z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