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</sheets>
  <definedNames>
    <definedName name="_edn1" localSheetId="0">'Лист1'!#REF!</definedName>
    <definedName name="_ednref1" localSheetId="0">'Лист1'!#REF!</definedName>
  </definedNames>
  <calcPr fullCalcOnLoad="1" refMode="R1C1"/>
</workbook>
</file>

<file path=xl/sharedStrings.xml><?xml version="1.0" encoding="utf-8"?>
<sst xmlns="http://schemas.openxmlformats.org/spreadsheetml/2006/main" count="132" uniqueCount="57">
  <si>
    <t>ИТОГО РАСХОДОВ</t>
  </si>
  <si>
    <t>Наименование статей</t>
  </si>
  <si>
    <t>Код
целевой 
статьи</t>
  </si>
  <si>
    <t>0104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</si>
  <si>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</si>
  <si>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</si>
  <si>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</si>
  <si>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Благоустройство</t>
  </si>
  <si>
    <t>0503</t>
  </si>
  <si>
    <t>Номер</t>
  </si>
  <si>
    <t>2.1.1</t>
  </si>
  <si>
    <t>2.1.3</t>
  </si>
  <si>
    <t>2.4.1</t>
  </si>
  <si>
    <t>2.4.1.1</t>
  </si>
  <si>
    <t>0113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</si>
  <si>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</si>
  <si>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Текущий ремонт придомовых территорий и дворовых территорий , включая проезды и въезды, пешеходные дорожки</t>
  </si>
  <si>
    <t>Создание зон отдыха, в том числе обустройство, содержание и уборка территорий детских площадок</t>
  </si>
  <si>
    <t>2.4.1.3</t>
  </si>
  <si>
    <t>2.4.1.6</t>
  </si>
  <si>
    <t>2.4.1.9</t>
  </si>
  <si>
    <t>Уборка территорий, водных акваторий, тупиков и проездов</t>
  </si>
  <si>
    <t>Обустройство, содержание и уборка спортивных площадок</t>
  </si>
  <si>
    <t>2.4.1.7</t>
  </si>
  <si>
    <t>Озеленение территорий зеленых насаждений внутриквартального озеленения</t>
  </si>
  <si>
    <t>2.4</t>
  </si>
  <si>
    <t>Код
раздела
/ под-
раздела</t>
  </si>
  <si>
    <t>01</t>
  </si>
  <si>
    <t>1.</t>
  </si>
  <si>
    <t>03</t>
  </si>
  <si>
    <t>Сумма
(тыс.руб)</t>
  </si>
  <si>
    <t>200</t>
  </si>
  <si>
    <t>04</t>
  </si>
  <si>
    <t>13</t>
  </si>
  <si>
    <t>05</t>
  </si>
  <si>
    <t>240</t>
  </si>
  <si>
    <t>Код 
вида 
расходов (группа/ подгруппа)</t>
  </si>
  <si>
    <t>Установка, содержание и ремонт ограждений газонов</t>
  </si>
  <si>
    <t>79501 00131</t>
  </si>
  <si>
    <t>79501 00133</t>
  </si>
  <si>
    <t>79501 00142</t>
  </si>
  <si>
    <t>79501 00151</t>
  </si>
  <si>
    <t>79501 00161</t>
  </si>
  <si>
    <t>79501 00163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</si>
  <si>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</si>
  <si>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09200 G0100</t>
  </si>
  <si>
    <t>2.4.1.8</t>
  </si>
  <si>
    <t>2.4.1.11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</si>
  <si>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</si>
  <si>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79501 00153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</si>
  <si>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</si>
  <si>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</si>
  <si>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79509 00591</t>
  </si>
  <si>
    <t xml:space="preserve">           РАСПРЕДЕЛЕНИЕ БЮДЖЕТНЫХ АССИГНОВАНИЙ  ПО РАЗДЕЛАМ, ПОДРАЗДЕЛАМ, ЦЕЛЕВЫМ СТАТЬЯМ И ГРУППАМ ВИДОВ РАСХОДОВ                                                                                                                                               КЛАССИФИКАЦИИ РАСХОДОВ МЕСТНОГО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2019 ГОД                                                                                                                                                                                                                                     </t>
  </si>
  <si>
    <t>2.1.1.4</t>
  </si>
  <si>
    <t>2.1.3.8</t>
  </si>
  <si>
    <r>
      <t xml:space="preserve">                                                                                                                                                 Приложение №2
к Решению Муниципального Совета МО Горелово                                                                                                                       от "</t>
    </r>
    <r>
      <rPr>
        <u val="single"/>
        <sz val="10"/>
        <rFont val="Times New Roman Cyr"/>
        <family val="0"/>
      </rPr>
      <t>13</t>
    </r>
    <r>
      <rPr>
        <sz val="10"/>
        <rFont val="Times New Roman Cyr"/>
        <family val="1"/>
      </rPr>
      <t xml:space="preserve">" </t>
    </r>
    <r>
      <rPr>
        <u val="single"/>
        <sz val="10"/>
        <rFont val="Times New Roman Cyr"/>
        <family val="0"/>
      </rPr>
      <t>март</t>
    </r>
    <r>
      <rPr>
        <sz val="10"/>
        <rFont val="Times New Roman Cyr"/>
        <family val="1"/>
      </rPr>
      <t>а</t>
    </r>
    <r>
      <rPr>
        <sz val="10"/>
        <rFont val="Times New Roman Cyr"/>
        <family val="0"/>
      </rPr>
      <t xml:space="preserve">  2019 г</t>
    </r>
    <r>
      <rPr>
        <u val="single"/>
        <sz val="10"/>
        <rFont val="Times New Roman Cyr"/>
        <family val="0"/>
      </rPr>
      <t>.</t>
    </r>
    <r>
      <rPr>
        <sz val="10"/>
        <rFont val="Times New Roman Cyr"/>
        <family val="1"/>
      </rPr>
      <t>№</t>
    </r>
    <r>
      <rPr>
        <u val="single"/>
        <sz val="10"/>
        <rFont val="Times New Roman Cyr"/>
        <family val="0"/>
      </rPr>
      <t xml:space="preserve">07                                                  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</si>
</sst>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4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49" fontId="12" fillId="0" borderId="10" xfId="0" applyNumberFormat="1" applyFont="1" applyBorder="1" applyAlignment="1">
      <alignment horizontal="left" vertical="top"/>
    </xf>
    <xf numFmtId="14" fontId="13" fillId="0" borderId="10" xfId="0" applyNumberFormat="1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center" vertical="top"/>
    </xf>
    <xf numFmtId="164" fontId="12" fillId="0" borderId="11" xfId="0" applyNumberFormat="1" applyFont="1" applyBorder="1" applyAlignment="1">
      <alignment horizontal="right"/>
    </xf>
    <xf numFmtId="0" fontId="13" fillId="0" borderId="10" xfId="0" applyFont="1" applyBorder="1" applyAlignment="1">
      <alignment vertical="top" wrapText="1"/>
    </xf>
    <xf numFmtId="49" fontId="13" fillId="0" borderId="10" xfId="0" applyNumberFormat="1" applyFont="1" applyBorder="1" applyAlignment="1">
      <alignment horizontal="center"/>
    </xf>
    <xf numFmtId="164" fontId="13" fillId="0" borderId="12" xfId="0" applyNumberFormat="1" applyFont="1" applyBorder="1" applyAlignment="1">
      <alignment horizontal="right"/>
    </xf>
    <xf numFmtId="0" fontId="12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164" fontId="14" fillId="0" borderId="12" xfId="0" applyNumberFormat="1" applyFont="1" applyBorder="1" applyAlignment="1">
      <alignment horizontal="right"/>
    </xf>
    <xf numFmtId="164" fontId="13" fillId="0" borderId="10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right"/>
    </xf>
    <xf numFmtId="49" fontId="14" fillId="0" borderId="11" xfId="0" applyNumberFormat="1" applyFont="1" applyBorder="1" applyAlignment="1">
      <alignment horizontal="center"/>
    </xf>
    <xf numFmtId="164" fontId="14" fillId="0" borderId="10" xfId="0" applyNumberFormat="1" applyFont="1" applyBorder="1" applyAlignment="1">
      <alignment horizontal="right"/>
    </xf>
    <xf numFmtId="0" fontId="14" fillId="0" borderId="12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49" fontId="12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/>
    </xf>
    <xf numFmtId="14" fontId="14" fillId="0" borderId="10" xfId="0" applyNumberFormat="1" applyFont="1" applyBorder="1" applyAlignment="1">
      <alignment horizontal="left" vertical="top"/>
    </xf>
    <xf numFmtId="0" fontId="14" fillId="0" borderId="10" xfId="0" applyFont="1" applyBorder="1" applyAlignment="1">
      <alignment vertical="top" wrapText="1"/>
    </xf>
    <xf numFmtId="49" fontId="13" fillId="0" borderId="11" xfId="0" applyNumberFormat="1" applyFont="1" applyBorder="1" applyAlignment="1">
      <alignment horizontal="center"/>
    </xf>
    <xf numFmtId="0" fontId="14" fillId="0" borderId="13" xfId="0" applyFont="1" applyBorder="1" applyAlignment="1">
      <alignment vertical="top" wrapText="1"/>
    </xf>
    <xf numFmtId="0" fontId="14" fillId="0" borderId="10" xfId="42" applyFont="1" applyBorder="1" applyAlignment="1" applyProtection="1">
      <alignment vertical="top" wrapText="1"/>
      <protection/>
    </xf>
    <xf numFmtId="49" fontId="12" fillId="0" borderId="10" xfId="0" applyNumberFormat="1" applyFont="1" applyBorder="1" applyAlignment="1">
      <alignment horizontal="right"/>
    </xf>
    <xf numFmtId="0" fontId="16" fillId="0" borderId="12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/>
    </xf>
    <xf numFmtId="0" fontId="12" fillId="0" borderId="13" xfId="0" applyFont="1" applyBorder="1" applyAlignment="1" applyProtection="1">
      <alignment wrapText="1"/>
      <protection locked="0"/>
    </xf>
    <xf numFmtId="0" fontId="12" fillId="0" borderId="11" xfId="0" applyFont="1" applyBorder="1" applyAlignment="1">
      <alignment/>
    </xf>
    <xf numFmtId="164" fontId="5" fillId="0" borderId="11" xfId="0" applyNumberFormat="1" applyFont="1" applyBorder="1" applyAlignment="1">
      <alignment horizontal="right"/>
    </xf>
    <xf numFmtId="49" fontId="14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5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view="pageBreakPreview" zoomScaleNormal="75" zoomScaleSheetLayoutView="100" zoomScalePageLayoutView="0" workbookViewId="0" topLeftCell="A1">
      <selection activeCell="B10" sqref="B10"/>
    </sheetView>
  </sheetViews>
  <sheetFormatPr defaultColWidth="9.00390625" defaultRowHeight="12.75"/>
  <cols>
    <col min="1" max="1" width="8.125" style="0" customWidth="1"/>
    <col min="2" max="2" width="46.25390625" style="0" customWidth="1"/>
    <col min="3" max="3" width="7.125" style="0" customWidth="1"/>
    <col min="4" max="4" width="11.875" style="0" customWidth="1"/>
    <col min="5" max="5" width="8.625" style="0" customWidth="1"/>
    <col min="6" max="6" width="9.75390625" style="0" customWidth="1"/>
  </cols>
  <sheetData>
    <row r="1" spans="1:6" ht="57.75" customHeight="1">
      <c r="A1" s="50" t="s">
        <v>56</v>
      </c>
      <c r="B1" s="50"/>
      <c r="C1" s="50"/>
      <c r="D1" s="50"/>
      <c r="E1" s="50"/>
      <c r="F1" s="50"/>
    </row>
    <row r="2" spans="1:6" ht="100.5" customHeight="1">
      <c r="A2" s="51" t="s">
        <v>53</v>
      </c>
      <c r="B2" s="51"/>
      <c r="C2" s="51"/>
      <c r="D2" s="51"/>
      <c r="E2" s="51"/>
      <c r="F2" s="51"/>
    </row>
    <row r="3" spans="1:6" s="4" customFormat="1" ht="59.25" customHeight="1">
      <c r="A3" s="42" t="s">
        <v>9</v>
      </c>
      <c r="B3" s="43" t="s">
        <v>1</v>
      </c>
      <c r="C3" s="42" t="s">
        <v>26</v>
      </c>
      <c r="D3" s="42" t="s">
        <v>2</v>
      </c>
      <c r="E3" s="44" t="s">
        <v>36</v>
      </c>
      <c r="F3" s="42" t="s">
        <v>30</v>
      </c>
    </row>
    <row r="4" spans="1:6" s="6" customFormat="1" ht="12.75" customHeight="1">
      <c r="A4" s="8">
        <v>1</v>
      </c>
      <c r="B4" s="8">
        <v>2</v>
      </c>
      <c r="C4" s="9">
        <v>3</v>
      </c>
      <c r="D4" s="9">
        <v>4</v>
      </c>
      <c r="E4" s="8">
        <v>5</v>
      </c>
      <c r="F4" s="8">
        <v>6</v>
      </c>
    </row>
    <row r="5" spans="1:6" ht="16.5" customHeight="1">
      <c r="A5" s="45" t="s">
        <v>28</v>
      </c>
      <c r="B5" s="46" t="s">
        <v>4</v>
      </c>
      <c r="C5" s="34" t="s">
        <v>27</v>
      </c>
      <c r="D5" s="47"/>
      <c r="E5" s="17"/>
      <c r="F5" s="18">
        <f>F6+F11</f>
        <v>0</v>
      </c>
    </row>
    <row r="6" spans="1:6" s="3" customFormat="1" ht="49.5" customHeight="1">
      <c r="A6" s="13" t="s">
        <v>10</v>
      </c>
      <c r="B6" s="22" t="s">
        <v>15</v>
      </c>
      <c r="C6" s="41" t="s">
        <v>32</v>
      </c>
      <c r="D6" s="23"/>
      <c r="E6" s="23"/>
      <c r="F6" s="29">
        <f>F7</f>
        <v>-7.2</v>
      </c>
    </row>
    <row r="7" spans="1:17" s="3" customFormat="1" ht="53.25" customHeight="1">
      <c r="A7" s="36" t="s">
        <v>54</v>
      </c>
      <c r="B7" s="32" t="s">
        <v>44</v>
      </c>
      <c r="C7" s="24" t="s">
        <v>3</v>
      </c>
      <c r="D7" s="25" t="s">
        <v>45</v>
      </c>
      <c r="E7" s="25"/>
      <c r="F7" s="26">
        <f>F8</f>
        <v>-7.2</v>
      </c>
      <c r="Q7" s="5"/>
    </row>
    <row r="8" spans="1:17" s="3" customFormat="1" ht="24.75" customHeight="1">
      <c r="A8" s="14"/>
      <c r="B8" s="19" t="s">
        <v>50</v>
      </c>
      <c r="C8" s="20" t="s">
        <v>3</v>
      </c>
      <c r="D8" s="20" t="s">
        <v>45</v>
      </c>
      <c r="E8" s="20" t="s">
        <v>31</v>
      </c>
      <c r="F8" s="21">
        <f>F9</f>
        <v>-7.2</v>
      </c>
      <c r="Q8" s="5"/>
    </row>
    <row r="9" spans="1:17" s="3" customFormat="1" ht="24" customHeight="1">
      <c r="A9" s="14"/>
      <c r="B9" s="19" t="s">
        <v>51</v>
      </c>
      <c r="C9" s="20" t="s">
        <v>3</v>
      </c>
      <c r="D9" s="20" t="s">
        <v>45</v>
      </c>
      <c r="E9" s="20" t="s">
        <v>35</v>
      </c>
      <c r="F9" s="27">
        <v>-7.2</v>
      </c>
      <c r="Q9" s="5"/>
    </row>
    <row r="10" spans="1:6" s="3" customFormat="1" ht="14.25" customHeight="1">
      <c r="A10" s="34" t="s">
        <v>11</v>
      </c>
      <c r="B10" s="35" t="s">
        <v>5</v>
      </c>
      <c r="C10" s="41" t="s">
        <v>33</v>
      </c>
      <c r="D10" s="23"/>
      <c r="E10" s="28"/>
      <c r="F10" s="29">
        <f>F11</f>
        <v>7.2</v>
      </c>
    </row>
    <row r="11" spans="1:6" s="3" customFormat="1" ht="55.5" customHeight="1">
      <c r="A11" s="36" t="s">
        <v>55</v>
      </c>
      <c r="B11" s="32" t="s">
        <v>44</v>
      </c>
      <c r="C11" s="49" t="s">
        <v>14</v>
      </c>
      <c r="D11" s="30" t="s">
        <v>52</v>
      </c>
      <c r="E11" s="20"/>
      <c r="F11" s="31">
        <f>F12</f>
        <v>7.2</v>
      </c>
    </row>
    <row r="12" spans="1:6" s="3" customFormat="1" ht="24" customHeight="1">
      <c r="A12" s="14"/>
      <c r="B12" s="19" t="s">
        <v>50</v>
      </c>
      <c r="C12" s="38" t="s">
        <v>14</v>
      </c>
      <c r="D12" s="38" t="s">
        <v>52</v>
      </c>
      <c r="E12" s="20" t="s">
        <v>31</v>
      </c>
      <c r="F12" s="27">
        <f>F13</f>
        <v>7.2</v>
      </c>
    </row>
    <row r="13" spans="1:6" s="3" customFormat="1" ht="24" customHeight="1">
      <c r="A13" s="14"/>
      <c r="B13" s="19" t="s">
        <v>51</v>
      </c>
      <c r="C13" s="38" t="s">
        <v>14</v>
      </c>
      <c r="D13" s="38" t="s">
        <v>52</v>
      </c>
      <c r="E13" s="20" t="s">
        <v>35</v>
      </c>
      <c r="F13" s="27">
        <v>7.2</v>
      </c>
    </row>
    <row r="14" spans="1:6" s="7" customFormat="1" ht="11.25" customHeight="1">
      <c r="A14" s="13" t="s">
        <v>25</v>
      </c>
      <c r="B14" s="33" t="s">
        <v>6</v>
      </c>
      <c r="C14" s="34" t="s">
        <v>34</v>
      </c>
      <c r="D14" s="23"/>
      <c r="E14" s="23"/>
      <c r="F14" s="29">
        <f>F15</f>
        <v>-1.1546319456101628E-14</v>
      </c>
    </row>
    <row r="15" spans="1:6" s="7" customFormat="1" ht="12" customHeight="1">
      <c r="A15" s="13" t="s">
        <v>12</v>
      </c>
      <c r="B15" s="33" t="s">
        <v>7</v>
      </c>
      <c r="C15" s="41" t="s">
        <v>29</v>
      </c>
      <c r="D15" s="23"/>
      <c r="E15" s="23"/>
      <c r="F15" s="29">
        <f>F16+F19+F22+F25+F31+F34+F28</f>
        <v>-1.1546319456101628E-14</v>
      </c>
    </row>
    <row r="16" spans="1:6" s="7" customFormat="1" ht="38.25" customHeight="1">
      <c r="A16" s="12" t="s">
        <v>13</v>
      </c>
      <c r="B16" s="39" t="s">
        <v>16</v>
      </c>
      <c r="C16" s="25" t="s">
        <v>8</v>
      </c>
      <c r="D16" s="30" t="s">
        <v>38</v>
      </c>
      <c r="E16" s="25"/>
      <c r="F16" s="31">
        <f>F17</f>
        <v>402</v>
      </c>
    </row>
    <row r="17" spans="1:6" s="3" customFormat="1" ht="24.75" customHeight="1">
      <c r="A17" s="11"/>
      <c r="B17" s="19" t="s">
        <v>50</v>
      </c>
      <c r="C17" s="20" t="s">
        <v>8</v>
      </c>
      <c r="D17" s="38" t="s">
        <v>38</v>
      </c>
      <c r="E17" s="20" t="s">
        <v>31</v>
      </c>
      <c r="F17" s="27">
        <f>F18</f>
        <v>402</v>
      </c>
    </row>
    <row r="18" spans="1:6" s="3" customFormat="1" ht="24" customHeight="1">
      <c r="A18" s="11"/>
      <c r="B18" s="19" t="s">
        <v>51</v>
      </c>
      <c r="C18" s="20" t="s">
        <v>8</v>
      </c>
      <c r="D18" s="38" t="s">
        <v>38</v>
      </c>
      <c r="E18" s="20" t="s">
        <v>35</v>
      </c>
      <c r="F18" s="27">
        <v>402</v>
      </c>
    </row>
    <row r="19" spans="1:6" s="3" customFormat="1" ht="24" customHeight="1">
      <c r="A19" s="12" t="s">
        <v>18</v>
      </c>
      <c r="B19" s="37" t="s">
        <v>37</v>
      </c>
      <c r="C19" s="25" t="s">
        <v>8</v>
      </c>
      <c r="D19" s="25" t="s">
        <v>39</v>
      </c>
      <c r="E19" s="25"/>
      <c r="F19" s="31">
        <f>F20</f>
        <v>234.4</v>
      </c>
    </row>
    <row r="20" spans="1:6" s="3" customFormat="1" ht="24" customHeight="1">
      <c r="A20" s="11"/>
      <c r="B20" s="19" t="s">
        <v>50</v>
      </c>
      <c r="C20" s="20" t="s">
        <v>8</v>
      </c>
      <c r="D20" s="20" t="s">
        <v>39</v>
      </c>
      <c r="E20" s="20" t="s">
        <v>31</v>
      </c>
      <c r="F20" s="27">
        <f>F21</f>
        <v>234.4</v>
      </c>
    </row>
    <row r="21" spans="1:6" s="3" customFormat="1" ht="24" customHeight="1">
      <c r="A21" s="11"/>
      <c r="B21" s="19" t="s">
        <v>51</v>
      </c>
      <c r="C21" s="20" t="s">
        <v>8</v>
      </c>
      <c r="D21" s="20" t="s">
        <v>39</v>
      </c>
      <c r="E21" s="20" t="s">
        <v>35</v>
      </c>
      <c r="F21" s="27">
        <v>234.4</v>
      </c>
    </row>
    <row r="22" spans="1:6" s="3" customFormat="1" ht="24" customHeight="1">
      <c r="A22" s="12" t="s">
        <v>19</v>
      </c>
      <c r="B22" s="40" t="s">
        <v>21</v>
      </c>
      <c r="C22" s="25" t="s">
        <v>8</v>
      </c>
      <c r="D22" s="25" t="s">
        <v>40</v>
      </c>
      <c r="E22" s="25"/>
      <c r="F22" s="31">
        <f>F23</f>
        <v>-17.3</v>
      </c>
    </row>
    <row r="23" spans="1:6" s="3" customFormat="1" ht="24" customHeight="1">
      <c r="A23" s="12"/>
      <c r="B23" s="19" t="s">
        <v>50</v>
      </c>
      <c r="C23" s="20" t="s">
        <v>8</v>
      </c>
      <c r="D23" s="20" t="s">
        <v>40</v>
      </c>
      <c r="E23" s="20" t="s">
        <v>31</v>
      </c>
      <c r="F23" s="27">
        <f>F24</f>
        <v>-17.3</v>
      </c>
    </row>
    <row r="24" spans="1:6" s="3" customFormat="1" ht="24" customHeight="1">
      <c r="A24" s="12"/>
      <c r="B24" s="19" t="s">
        <v>51</v>
      </c>
      <c r="C24" s="20" t="s">
        <v>8</v>
      </c>
      <c r="D24" s="38" t="s">
        <v>40</v>
      </c>
      <c r="E24" s="20" t="s">
        <v>35</v>
      </c>
      <c r="F24" s="27">
        <v>-17.3</v>
      </c>
    </row>
    <row r="25" spans="1:6" s="3" customFormat="1" ht="25.5" customHeight="1">
      <c r="A25" s="12" t="s">
        <v>23</v>
      </c>
      <c r="B25" s="37" t="s">
        <v>24</v>
      </c>
      <c r="C25" s="25" t="s">
        <v>8</v>
      </c>
      <c r="D25" s="30" t="s">
        <v>41</v>
      </c>
      <c r="E25" s="20"/>
      <c r="F25" s="31">
        <f>F26</f>
        <v>-10.5</v>
      </c>
    </row>
    <row r="26" spans="1:6" s="3" customFormat="1" ht="24.75" customHeight="1">
      <c r="A26" s="12"/>
      <c r="B26" s="19" t="s">
        <v>50</v>
      </c>
      <c r="C26" s="20" t="s">
        <v>8</v>
      </c>
      <c r="D26" s="38" t="s">
        <v>41</v>
      </c>
      <c r="E26" s="20" t="s">
        <v>31</v>
      </c>
      <c r="F26" s="27">
        <f>F27</f>
        <v>-10.5</v>
      </c>
    </row>
    <row r="27" spans="1:6" s="3" customFormat="1" ht="24.75" customHeight="1">
      <c r="A27" s="12"/>
      <c r="B27" s="19" t="s">
        <v>51</v>
      </c>
      <c r="C27" s="20" t="s">
        <v>8</v>
      </c>
      <c r="D27" s="38" t="s">
        <v>41</v>
      </c>
      <c r="E27" s="20" t="s">
        <v>35</v>
      </c>
      <c r="F27" s="27">
        <v>-10.5</v>
      </c>
    </row>
    <row r="28" spans="1:6" s="3" customFormat="1" ht="51" customHeight="1">
      <c r="A28" s="12" t="s">
        <v>46</v>
      </c>
      <c r="B28" s="37" t="s">
        <v>48</v>
      </c>
      <c r="C28" s="25" t="s">
        <v>8</v>
      </c>
      <c r="D28" s="30" t="s">
        <v>49</v>
      </c>
      <c r="E28" s="20"/>
      <c r="F28" s="31">
        <f>F29</f>
        <v>-7.7</v>
      </c>
    </row>
    <row r="29" spans="1:6" s="3" customFormat="1" ht="24" customHeight="1">
      <c r="A29" s="12"/>
      <c r="B29" s="19" t="s">
        <v>50</v>
      </c>
      <c r="C29" s="20" t="s">
        <v>8</v>
      </c>
      <c r="D29" s="38" t="s">
        <v>49</v>
      </c>
      <c r="E29" s="20" t="s">
        <v>31</v>
      </c>
      <c r="F29" s="27">
        <f>F30</f>
        <v>-7.7</v>
      </c>
    </row>
    <row r="30" spans="1:6" s="3" customFormat="1" ht="26.25" customHeight="1">
      <c r="A30" s="12"/>
      <c r="B30" s="19" t="s">
        <v>51</v>
      </c>
      <c r="C30" s="20" t="s">
        <v>8</v>
      </c>
      <c r="D30" s="38" t="s">
        <v>49</v>
      </c>
      <c r="E30" s="20" t="s">
        <v>35</v>
      </c>
      <c r="F30" s="27">
        <v>-7.7</v>
      </c>
    </row>
    <row r="31" spans="1:6" s="3" customFormat="1" ht="27" customHeight="1">
      <c r="A31" s="12" t="s">
        <v>20</v>
      </c>
      <c r="B31" s="37" t="s">
        <v>17</v>
      </c>
      <c r="C31" s="25" t="s">
        <v>8</v>
      </c>
      <c r="D31" s="25" t="s">
        <v>42</v>
      </c>
      <c r="E31" s="25"/>
      <c r="F31" s="31">
        <f>F32</f>
        <v>-174.3</v>
      </c>
    </row>
    <row r="32" spans="1:6" s="3" customFormat="1" ht="26.25" customHeight="1">
      <c r="A32" s="12"/>
      <c r="B32" s="19" t="s">
        <v>50</v>
      </c>
      <c r="C32" s="20" t="s">
        <v>8</v>
      </c>
      <c r="D32" s="20" t="s">
        <v>42</v>
      </c>
      <c r="E32" s="20" t="s">
        <v>31</v>
      </c>
      <c r="F32" s="27">
        <f>F33</f>
        <v>-174.3</v>
      </c>
    </row>
    <row r="33" spans="1:6" s="3" customFormat="1" ht="24.75" customHeight="1">
      <c r="A33" s="12"/>
      <c r="B33" s="19" t="s">
        <v>51</v>
      </c>
      <c r="C33" s="20" t="s">
        <v>8</v>
      </c>
      <c r="D33" s="20" t="s">
        <v>42</v>
      </c>
      <c r="E33" s="20" t="s">
        <v>35</v>
      </c>
      <c r="F33" s="27">
        <v>-174.3</v>
      </c>
    </row>
    <row r="34" spans="1:6" s="3" customFormat="1" ht="25.5" customHeight="1">
      <c r="A34" s="12" t="s">
        <v>47</v>
      </c>
      <c r="B34" s="37" t="s">
        <v>22</v>
      </c>
      <c r="C34" s="25" t="s">
        <v>8</v>
      </c>
      <c r="D34" s="30" t="s">
        <v>43</v>
      </c>
      <c r="E34" s="25"/>
      <c r="F34" s="31">
        <f>F35</f>
        <v>-426.6</v>
      </c>
    </row>
    <row r="35" spans="1:6" s="3" customFormat="1" ht="24" customHeight="1">
      <c r="A35" s="12"/>
      <c r="B35" s="19" t="s">
        <v>50</v>
      </c>
      <c r="C35" s="20" t="s">
        <v>8</v>
      </c>
      <c r="D35" s="38" t="s">
        <v>43</v>
      </c>
      <c r="E35" s="20" t="s">
        <v>31</v>
      </c>
      <c r="F35" s="27">
        <f>F36</f>
        <v>-426.6</v>
      </c>
    </row>
    <row r="36" spans="1:6" s="3" customFormat="1" ht="23.25" customHeight="1">
      <c r="A36" s="12"/>
      <c r="B36" s="19" t="s">
        <v>51</v>
      </c>
      <c r="C36" s="20" t="s">
        <v>8</v>
      </c>
      <c r="D36" s="38" t="s">
        <v>43</v>
      </c>
      <c r="E36" s="20" t="s">
        <v>35</v>
      </c>
      <c r="F36" s="27">
        <v>-426.6</v>
      </c>
    </row>
    <row r="37" spans="1:6" s="3" customFormat="1" ht="18" customHeight="1">
      <c r="A37" s="15"/>
      <c r="B37" s="16" t="s">
        <v>0</v>
      </c>
      <c r="C37" s="10"/>
      <c r="D37" s="10"/>
      <c r="E37" s="10"/>
      <c r="F37" s="48">
        <f>F5+F14</f>
        <v>-1.1546319456101628E-14</v>
      </c>
    </row>
    <row r="38" spans="1:6" s="3" customFormat="1" ht="14.25" customHeight="1">
      <c r="A38"/>
      <c r="B38"/>
      <c r="C38"/>
      <c r="D38"/>
      <c r="E38"/>
      <c r="F38"/>
    </row>
    <row r="39" spans="1:6" s="3" customFormat="1" ht="17.25" customHeight="1">
      <c r="A39" s="1"/>
      <c r="B39" s="1"/>
      <c r="C39" s="1"/>
      <c r="D39" s="1"/>
      <c r="E39" s="1"/>
      <c r="F39"/>
    </row>
    <row r="40" spans="1:5" ht="17.25" customHeight="1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7.25" customHeight="1">
      <c r="A42" s="1"/>
      <c r="B42" s="1"/>
      <c r="C42" s="1"/>
      <c r="D42" s="1"/>
      <c r="E42" s="1"/>
    </row>
    <row r="43" spans="1:5" ht="27.75" customHeight="1">
      <c r="A43" s="1"/>
      <c r="B43" s="1"/>
      <c r="C43" s="1"/>
      <c r="D43" s="1"/>
      <c r="E43" s="1"/>
    </row>
    <row r="44" ht="13.5" customHeight="1"/>
    <row r="45" ht="13.5" customHeight="1"/>
    <row r="46" ht="27.75" customHeight="1"/>
    <row r="47" ht="15" customHeight="1"/>
    <row r="48" ht="15" customHeight="1"/>
    <row r="49" spans="1:6" s="2" customFormat="1" ht="15" customHeight="1">
      <c r="A49"/>
      <c r="B49"/>
      <c r="C49"/>
      <c r="D49"/>
      <c r="E49"/>
      <c r="F49"/>
    </row>
  </sheetData>
  <sheetProtection/>
  <mergeCells count="2">
    <mergeCell ref="A1:F1"/>
    <mergeCell ref="A2:F2"/>
  </mergeCells>
  <hyperlinks>
    <hyperlink ref="B22" location="_edn1" display="_edn1"/>
  </hyperlink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Татьяна</cp:lastModifiedBy>
  <cp:lastPrinted>2019-03-14T09:22:21Z</cp:lastPrinted>
  <dcterms:created xsi:type="dcterms:W3CDTF">2000-01-14T06:48:01Z</dcterms:created>
  <dcterms:modified xsi:type="dcterms:W3CDTF">2019-03-14T12:37:24Z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